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Содержание" sheetId="1" state="visible" r:id="rId1"/>
    <sheet name="1" sheetId="2" state="visible" r:id="rId2"/>
    <sheet name="2" sheetId="3" state="visible" r:id="rId3"/>
    <sheet name="3" sheetId="4" state="visible" r:id="rId4"/>
    <sheet name="4" sheetId="5" state="visible" r:id="rId5"/>
  </sheets>
  <calcPr/>
</workbook>
</file>

<file path=xl/sharedStrings.xml><?xml version="1.0" encoding="utf-8"?>
<sst xmlns="http://schemas.openxmlformats.org/spreadsheetml/2006/main" count="27" uniqueCount="27">
  <si>
    <t>Содержание:</t>
  </si>
  <si>
    <t>1.</t>
  </si>
  <si>
    <t xml:space="preserve">Счет образования доходов Новосибирской области за 2004-2015 гг.</t>
  </si>
  <si>
    <t>2.</t>
  </si>
  <si>
    <t xml:space="preserve">Счет образования доходов Новосибирской области за 2016-2022 гг.</t>
  </si>
  <si>
    <t>3.</t>
  </si>
  <si>
    <t xml:space="preserve">Структура счета образования доходов Новосибирской области за 2004-2015 гг.</t>
  </si>
  <si>
    <t>4.</t>
  </si>
  <si>
    <t xml:space="preserve">Структура счета образования доходов Новосибирской области за 2016-20222 гг.</t>
  </si>
  <si>
    <t xml:space="preserve">Ответственный исполнитель:</t>
  </si>
  <si>
    <t>ФИО</t>
  </si>
  <si>
    <t xml:space="preserve">Филиппова Лиана Олеговна</t>
  </si>
  <si>
    <t>тел.</t>
  </si>
  <si>
    <t xml:space="preserve">(383) 309-25-60 (доб.239)</t>
  </si>
  <si>
    <r>
      <t xml:space="preserve">Обновлено: </t>
    </r>
    <r>
      <rPr>
        <sz val="12"/>
        <color theme="1"/>
        <rFont val="Times New Roman"/>
      </rPr>
      <t>11.04.2024</t>
    </r>
    <r>
      <rPr>
        <sz val="12"/>
        <color indexed="64"/>
        <rFont val="Times New Roman"/>
      </rPr>
      <t>г.</t>
    </r>
  </si>
  <si>
    <t xml:space="preserve">К содержанию</t>
  </si>
  <si>
    <r>
      <t xml:space="preserve">Счет образования доходов </t>
    </r>
    <r>
      <rPr>
        <b/>
        <sz val="12"/>
        <color indexed="4"/>
        <rFont val="Times New Roman"/>
      </rPr>
      <t xml:space="preserve">Новосибирской области</t>
    </r>
    <r>
      <rPr>
        <b/>
        <sz val="12"/>
        <rFont val="Times New Roman"/>
      </rPr>
      <t xml:space="preserve"> в 2004-2015 гг.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</rPr>
      <t xml:space="preserve">(в текущих ценах, млн рублей)</t>
    </r>
  </si>
  <si>
    <t xml:space="preserve">Валовая добавленная стоимость в основных ценах</t>
  </si>
  <si>
    <t xml:space="preserve">   в том числе</t>
  </si>
  <si>
    <t xml:space="preserve">  Оплата труда наемных работников</t>
  </si>
  <si>
    <t xml:space="preserve">  Другие чистые налоги на производство</t>
  </si>
  <si>
    <t xml:space="preserve">  Валовая прибыль экономики и валовые смешанные доходы</t>
  </si>
  <si>
    <r>
      <t xml:space="preserve">Счет образования доходов </t>
    </r>
    <r>
      <rPr>
        <b/>
        <sz val="12"/>
        <color indexed="4"/>
        <rFont val="Times New Roman"/>
      </rPr>
      <t xml:space="preserve">Новосибирсксой области</t>
    </r>
    <r>
      <rPr>
        <b/>
        <sz val="12"/>
        <rFont val="Times New Roman"/>
      </rPr>
      <t xml:space="preserve"> за 2016-2022 гг.</t>
    </r>
    <r>
      <rPr>
        <b/>
        <sz val="12"/>
        <color indexed="2"/>
        <rFont val="Times New Roman"/>
      </rPr>
      <t xml:space="preserve">*   </t>
    </r>
    <r>
      <rPr>
        <b/>
        <sz val="12"/>
        <rFont val="Times New Roman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</rPr>
      <t xml:space="preserve">(в текущих ценах, млн рублей)</t>
    </r>
  </si>
  <si>
    <r>
      <rPr>
        <sz val="12"/>
        <color indexed="2"/>
        <rFont val="Times New Roman"/>
      </rPr>
      <t xml:space="preserve">* </t>
    </r>
    <r>
      <rPr>
        <sz val="12"/>
        <color theme="1"/>
        <rFont val="Times New Roman"/>
      </rPr>
      <t xml:space="preserve">Комментарий к публикации ВРП размещен на официальном интернет-портале Росстата https://rosstat.gov.ru/accounts        в разделе: Статистика /Официальная статистика / Национальные счета / Информационно-аналитические материалы, срочные публикации и комментарии. Данные  динамического ряда, начиная с 2016 года,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 его текущей рыночной стоимости. В результате пересчета были скорректированы показатели "валовая добавленная стоимость" и "валовая прибыль экономики и валовые смешанные доходы". Показатели "оплата труда наемных работников" и "другие чистые налоги на производство"              не изменились по сравнению с предыдущей оценкой.</t>
    </r>
  </si>
  <si>
    <r>
      <t xml:space="preserve">Структура счета образования доходов                                                      </t>
    </r>
    <r>
      <rPr>
        <b/>
        <sz val="12"/>
        <color indexed="4"/>
        <rFont val="Times New Roman"/>
      </rPr>
      <t xml:space="preserve"> Новосибирской области за</t>
    </r>
    <r>
      <rPr>
        <b/>
        <sz val="12"/>
        <rFont val="Times New Roman"/>
      </rPr>
      <t xml:space="preserve"> 2004-2015 гг.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</rPr>
      <t xml:space="preserve">(в процентах)</t>
    </r>
  </si>
  <si>
    <r>
      <t xml:space="preserve">Структура счета образования доходов                                                       </t>
    </r>
    <r>
      <rPr>
        <b/>
        <sz val="12"/>
        <color indexed="4"/>
        <rFont val="Times New Roman"/>
      </rPr>
      <t xml:space="preserve">Новосибирской области</t>
    </r>
    <r>
      <rPr>
        <b/>
        <sz val="12"/>
        <rFont val="Times New Roman"/>
      </rPr>
      <t xml:space="preserve"> за</t>
    </r>
    <r>
      <rPr>
        <b/>
        <sz val="12"/>
        <color indexed="4"/>
        <rFont val="Times New Roman"/>
      </rPr>
      <t xml:space="preserve"> </t>
    </r>
    <r>
      <rPr>
        <b/>
        <sz val="12"/>
        <rFont val="Times New Roman"/>
      </rPr>
      <t xml:space="preserve">2016-2022 гг.</t>
    </r>
    <r>
      <rPr>
        <b/>
        <sz val="12"/>
        <color indexed="2"/>
        <rFont val="Times New Roman"/>
      </rPr>
      <t xml:space="preserve">*     </t>
    </r>
    <r>
      <rPr>
        <b/>
        <sz val="12"/>
        <rFont val="Times New Roman"/>
      </rPr>
      <t xml:space="preserve">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</rPr>
      <t xml:space="preserve">(в процентах)</t>
    </r>
  </si>
  <si>
    <r>
      <rPr>
        <sz val="12"/>
        <color indexed="2"/>
        <rFont val="Times New Roman"/>
      </rPr>
      <t xml:space="preserve">* </t>
    </r>
    <r>
      <rPr>
        <sz val="12"/>
        <color theme="1"/>
        <rFont val="Times New Roman"/>
      </rPr>
      <t xml:space="preserve">Комментарий к публикации ВРП размещен на официальном интернет-портале Росстата https://rosstat.gov.ru/accounts в разделе: Статистика /Официальная статистика / Национальные счета / Информационно-аналитические материалы, срочные публикации и комментарии. Данные  динамического ряда, начиная с 2016 года, содержат изменения, связанные                с внедрением международной методологии оценки жилищных услуг, производимых              и потребляемых собственниками жилья; оценкой потребления основного капитала, исходя из его текущей рыночной стоимости. В результате пересчета были скорректированы показатели "валовая добавленная стоимость" и "валовая прибыль экономики и валовые смешанные доходы". Показатели "оплата труда наемных работников" и "другие чистые налоги на производство" не изменились по сравнению с предыдущей оценкой.</t>
    </r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</si>
</sst>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0.0"/>
    <numFmt numFmtId="161" formatCode="#,##0.0"/>
  </numFmts>
  <fonts count="13">
    <font>
      <sz val="11.000000"/>
      <color theme="1"/>
      <name val="Calibri"/>
      <scheme val="minor"/>
    </font>
    <font>
      <sz val="10.000000"/>
      <name val="Arial Cyr"/>
    </font>
    <font>
      <u/>
      <sz val="10.000000"/>
      <color indexed="4"/>
      <name val="Arial Cyr"/>
    </font>
    <font>
      <b/>
      <sz val="12.000000"/>
      <name val="Times New Roman"/>
    </font>
    <font>
      <sz val="12.000000"/>
      <name val="Times New Roman"/>
    </font>
    <font>
      <sz val="12.000000"/>
      <color theme="1"/>
      <name val="Times New Roman"/>
    </font>
    <font>
      <u/>
      <sz val="12.000000"/>
      <color indexed="4"/>
      <name val="Times New Roman"/>
    </font>
    <font>
      <b/>
      <sz val="12.000000"/>
      <color theme="1"/>
      <name val="Times New Roman"/>
    </font>
    <font>
      <sz val="12.000000"/>
      <color indexed="4"/>
      <name val="Times New Roman"/>
    </font>
    <font>
      <u/>
      <sz val="12.000000"/>
      <color theme="10"/>
      <name val="Times New Roman"/>
    </font>
    <font>
      <b/>
      <sz val="12.000000"/>
      <color indexed="4"/>
      <name val="Times New Roman"/>
    </font>
    <font>
      <sz val="12.000000"/>
      <name val="Calibri"/>
      <scheme val="minor"/>
    </font>
    <font>
      <sz val="12.000000"/>
      <color theme="1"/>
      <name val="Arial"/>
    </font>
  </fonts>
  <fills count="2">
    <fill>
      <patternFill patternType="none"/>
    </fill>
    <fill>
      <patternFill patternType="gray125"/>
    </fill>
  </fills>
  <borders count="2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none"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none"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none"/>
    </border>
    <border>
      <left style="thin">
        <color auto="1"/>
      </left>
      <right style="none"/>
      <top style="hair">
        <color auto="1"/>
      </top>
      <bottom style="hair">
        <color auto="1"/>
      </bottom>
      <diagonal style="none"/>
    </border>
    <border>
      <left style="none"/>
      <right style="none"/>
      <top style="hair">
        <color auto="1"/>
      </top>
      <bottom style="hair">
        <color auto="1"/>
      </bottom>
      <diagonal style="none"/>
    </border>
    <border>
      <left style="none"/>
      <right style="thin">
        <color auto="1"/>
      </right>
      <top style="hair">
        <color auto="1"/>
      </top>
      <bottom style="hair">
        <color auto="1"/>
      </bottom>
      <diagonal style="none"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none"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none"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none"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none"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none"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hair">
        <color auto="1"/>
      </left>
      <right style="none"/>
      <top style="thin">
        <color auto="1"/>
      </top>
      <bottom style="hair">
        <color auto="1"/>
      </bottom>
      <diagonal style="none"/>
    </border>
    <border>
      <left style="hair">
        <color auto="1"/>
      </left>
      <right style="none"/>
      <top style="none"/>
      <bottom style="hair">
        <color auto="1"/>
      </bottom>
      <diagonal style="none"/>
    </border>
    <border>
      <left style="hair">
        <color auto="1"/>
      </left>
      <right style="none"/>
      <top style="hair">
        <color auto="1"/>
      </top>
      <bottom style="hair">
        <color auto="1"/>
      </bottom>
      <diagonal style="none"/>
    </border>
    <border>
      <left style="hair">
        <color auto="1"/>
      </left>
      <right style="none"/>
      <top style="hair">
        <color auto="1"/>
      </top>
      <bottom style="thin">
        <color auto="1"/>
      </bottom>
      <diagonal style="none"/>
    </border>
  </borders>
  <cellStyleXfs count="5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0" applyFont="1" applyFill="0" applyBorder="0" applyProtection="0">
      <alignment vertical="top"/>
      <protection locked="0"/>
    </xf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7">
    <xf fontId="0" fillId="0" borderId="0" numFmtId="0" xfId="0"/>
    <xf fontId="3" fillId="0" borderId="0" numFmtId="0" xfId="0" applyFont="1" applyAlignment="1">
      <alignment horizontal="left"/>
    </xf>
    <xf fontId="4" fillId="0" borderId="0" numFmtId="0" xfId="0" applyFont="1"/>
    <xf fontId="5" fillId="0" borderId="0" numFmtId="0" xfId="0" applyFont="1"/>
    <xf fontId="4" fillId="0" borderId="0" numFmtId="0" xfId="0" applyFont="1" applyAlignment="1">
      <alignment horizontal="left"/>
    </xf>
    <xf fontId="3" fillId="0" borderId="0" numFmtId="49" xfId="0" applyNumberFormat="1" applyFont="1" applyAlignment="1">
      <alignment horizontal="left"/>
    </xf>
    <xf fontId="6" fillId="0" borderId="0" numFmtId="0" xfId="2" applyFont="1" applyProtection="1"/>
    <xf fontId="7" fillId="0" borderId="0" numFmtId="0" xfId="0" applyFont="1" applyAlignment="1">
      <alignment horizontal="left"/>
    </xf>
    <xf fontId="8" fillId="0" borderId="0" numFmtId="0" xfId="0" applyFont="1" applyAlignment="1">
      <alignment horizontal="left"/>
    </xf>
    <xf fontId="9" fillId="0" borderId="0" numFmtId="0" xfId="2" applyFont="1" applyAlignment="1" applyProtection="1">
      <alignment horizontal="left" indent="2"/>
    </xf>
    <xf fontId="7" fillId="0" borderId="0" numFmtId="0" xfId="2" applyFont="1" applyProtection="1"/>
    <xf fontId="10" fillId="0" borderId="0" numFmtId="0" xfId="2" applyFont="1" applyAlignment="1" applyProtection="1">
      <alignment vertical="center"/>
    </xf>
    <xf fontId="3" fillId="0" borderId="1" numFmtId="160" xfId="0" applyNumberFormat="1" applyFont="1" applyBorder="1" applyAlignment="1">
      <alignment horizontal="left" vertical="center" wrapText="1"/>
    </xf>
    <xf fontId="3" fillId="0" borderId="1" numFmtId="160" xfId="0" applyNumberFormat="1" applyFont="1" applyBorder="1" applyAlignment="1">
      <alignment vertical="center" wrapText="1"/>
    </xf>
    <xf fontId="11" fillId="0" borderId="2" numFmtId="0" xfId="0" applyFont="1" applyBorder="1"/>
    <xf fontId="3" fillId="0" borderId="2" numFmtId="0" xfId="0" applyFont="1" applyBorder="1" applyAlignment="1">
      <alignment horizontal="center" vertical="center"/>
    </xf>
    <xf fontId="0" fillId="0" borderId="0" numFmtId="0" xfId="0" applyAlignment="1">
      <alignment wrapText="1"/>
    </xf>
    <xf fontId="5" fillId="0" borderId="2" numFmtId="0" xfId="0" applyFont="1" applyBorder="1" applyAlignment="1">
      <alignment horizontal="left" vertical="center" wrapText="1"/>
    </xf>
    <xf fontId="7" fillId="0" borderId="3" numFmtId="161" xfId="0" applyNumberFormat="1" applyFont="1" applyBorder="1" applyAlignment="1">
      <alignment horizontal="right"/>
    </xf>
    <xf fontId="7" fillId="0" borderId="4" numFmtId="161" xfId="0" applyNumberFormat="1" applyFont="1" applyBorder="1" applyAlignment="1">
      <alignment horizontal="right"/>
    </xf>
    <xf fontId="7" fillId="0" borderId="5" numFmtId="161" xfId="0" applyNumberFormat="1" applyFont="1" applyBorder="1" applyAlignment="1">
      <alignment horizontal="right"/>
    </xf>
    <xf fontId="5" fillId="0" borderId="6" numFmtId="161" xfId="0" applyNumberFormat="1" applyFont="1" applyBorder="1" applyAlignment="1">
      <alignment horizontal="right" wrapText="1"/>
    </xf>
    <xf fontId="5" fillId="0" borderId="7" numFmtId="161" xfId="0" applyNumberFormat="1" applyFont="1" applyBorder="1" applyAlignment="1">
      <alignment horizontal="right" wrapText="1"/>
    </xf>
    <xf fontId="5" fillId="0" borderId="8" numFmtId="161" xfId="0" applyNumberFormat="1" applyFont="1" applyBorder="1" applyAlignment="1">
      <alignment horizontal="right" wrapText="1"/>
    </xf>
    <xf fontId="4" fillId="0" borderId="2" numFmtId="0" xfId="0" applyFont="1" applyBorder="1" applyAlignment="1">
      <alignment horizontal="left" vertical="center" wrapText="1"/>
    </xf>
    <xf fontId="5" fillId="0" borderId="9" numFmtId="161" xfId="0" applyNumberFormat="1" applyFont="1" applyBorder="1" applyAlignment="1">
      <alignment horizontal="right" wrapText="1"/>
    </xf>
    <xf fontId="5" fillId="0" borderId="10" numFmtId="161" xfId="0" applyNumberFormat="1" applyFont="1" applyBorder="1" applyAlignment="1">
      <alignment horizontal="right" wrapText="1"/>
    </xf>
    <xf fontId="5" fillId="0" borderId="11" numFmtId="161" xfId="0" applyNumberFormat="1" applyFont="1" applyBorder="1" applyAlignment="1">
      <alignment horizontal="right" wrapText="1"/>
    </xf>
    <xf fontId="5" fillId="0" borderId="12" numFmtId="161" xfId="0" applyNumberFormat="1" applyFont="1" applyBorder="1" applyAlignment="1">
      <alignment horizontal="right" wrapText="1"/>
    </xf>
    <xf fontId="5" fillId="0" borderId="13" numFmtId="161" xfId="0" applyNumberFormat="1" applyFont="1" applyBorder="1" applyAlignment="1">
      <alignment horizontal="right" wrapText="1"/>
    </xf>
    <xf fontId="5" fillId="0" borderId="14" numFmtId="161" xfId="0" applyNumberFormat="1" applyFont="1" applyBorder="1" applyAlignment="1">
      <alignment horizontal="right" wrapText="1"/>
    </xf>
    <xf fontId="3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7" fillId="0" borderId="17" numFmtId="161" xfId="0" applyNumberFormat="1" applyFont="1" applyBorder="1" applyAlignment="1">
      <alignment horizontal="right"/>
    </xf>
    <xf fontId="7" fillId="0" borderId="18" numFmtId="161" xfId="0" applyNumberFormat="1" applyFont="1" applyBorder="1" applyAlignment="1">
      <alignment horizontal="right"/>
    </xf>
    <xf fontId="0" fillId="0" borderId="19" numFmtId="0" xfId="0" applyBorder="1" applyAlignment="1">
      <alignment wrapText="1"/>
    </xf>
    <xf fontId="0" fillId="0" borderId="7" numFmtId="0" xfId="0" applyBorder="1" applyAlignment="1">
      <alignment wrapText="1"/>
    </xf>
    <xf fontId="0" fillId="0" borderId="8" numFmtId="0" xfId="0" applyBorder="1" applyAlignment="1">
      <alignment wrapText="1"/>
    </xf>
    <xf fontId="5" fillId="0" borderId="19" numFmtId="161" xfId="0" applyNumberFormat="1" applyFont="1" applyBorder="1" applyAlignment="1">
      <alignment horizontal="right" wrapText="1"/>
    </xf>
    <xf fontId="0" fillId="0" borderId="0" numFmtId="160" xfId="0" applyNumberFormat="1"/>
    <xf fontId="5" fillId="0" borderId="20" numFmtId="161" xfId="0" applyNumberFormat="1" applyFont="1" applyBorder="1" applyAlignment="1">
      <alignment horizontal="right" wrapText="1"/>
    </xf>
    <xf fontId="5" fillId="0" borderId="0" numFmtId="0" xfId="0" applyFont="1" applyAlignment="1">
      <alignment horizontal="justify" vertical="center" wrapText="1"/>
    </xf>
    <xf fontId="4" fillId="0" borderId="2" numFmtId="0" xfId="0" applyFont="1" applyBorder="1"/>
    <xf fontId="3" fillId="0" borderId="3" numFmtId="161" xfId="0" applyNumberFormat="1" applyFont="1" applyBorder="1" applyAlignment="1">
      <alignment horizontal="right"/>
    </xf>
    <xf fontId="3" fillId="0" borderId="4" numFmtId="161" xfId="0" applyNumberFormat="1" applyFont="1" applyBorder="1" applyAlignment="1">
      <alignment horizontal="right"/>
    </xf>
    <xf fontId="3" fillId="0" borderId="5" numFmtId="161" xfId="0" applyNumberFormat="1" applyFont="1" applyBorder="1" applyAlignment="1">
      <alignment horizontal="right"/>
    </xf>
    <xf fontId="12" fillId="0" borderId="6" numFmtId="161" xfId="0" applyNumberFormat="1" applyFont="1" applyBorder="1" applyAlignment="1">
      <alignment horizontal="right" wrapText="1"/>
    </xf>
    <xf fontId="12" fillId="0" borderId="7" numFmtId="161" xfId="0" applyNumberFormat="1" applyFont="1" applyBorder="1" applyAlignment="1">
      <alignment horizontal="right" wrapText="1"/>
    </xf>
    <xf fontId="12" fillId="0" borderId="8" numFmtId="161" xfId="0" applyNumberFormat="1" applyFont="1" applyBorder="1" applyAlignment="1">
      <alignment horizontal="right" wrapText="1"/>
    </xf>
    <xf fontId="3" fillId="0" borderId="17" numFmtId="161" xfId="0" applyNumberFormat="1" applyFont="1" applyBorder="1" applyAlignment="1">
      <alignment horizontal="right"/>
    </xf>
    <xf fontId="3" fillId="0" borderId="18" numFmtId="161" xfId="0" applyNumberFormat="1" applyFont="1" applyBorder="1" applyAlignment="1">
      <alignment horizontal="right"/>
    </xf>
    <xf fontId="5" fillId="0" borderId="19" numFmtId="0" xfId="0" applyFont="1" applyBorder="1"/>
    <xf fontId="5" fillId="0" borderId="11" numFmtId="0" xfId="0" applyFont="1" applyBorder="1"/>
    <xf fontId="5" fillId="0" borderId="19" numFmtId="160" xfId="0" applyNumberFormat="1" applyFont="1" applyBorder="1"/>
    <xf fontId="5" fillId="0" borderId="11" numFmtId="160" xfId="0" applyNumberFormat="1" applyFont="1" applyBorder="1"/>
    <xf fontId="5" fillId="0" borderId="20" numFmtId="160" xfId="0" applyNumberFormat="1" applyFont="1" applyBorder="1"/>
    <xf fontId="5" fillId="0" borderId="14" numFmtId="160" xfId="0" applyNumberFormat="1" applyFont="1" applyBorder="1"/>
  </cellXfs>
  <cellStyles count="5">
    <cellStyle name="Normal" xfId="1"/>
    <cellStyle name="Гиперссылка" xfId="2" builtinId="8"/>
    <cellStyle name="Обычный" xfId="0" builtinId="0"/>
    <cellStyle name="Обычный 2" xfId="3"/>
    <cellStyle name="Обычный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8" Type="http://schemas.openxmlformats.org/officeDocument/2006/relationships/styles" Target="styles.xml"/><Relationship  Id="rId7" Type="http://schemas.openxmlformats.org/officeDocument/2006/relationships/sharedStrings" Target="sharedStrings.xml"/><Relationship  Id="rId6" Type="http://schemas.openxmlformats.org/officeDocument/2006/relationships/theme" Target="theme/theme1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7;&#1086;&#1076;&#1077;&#1088;&#1078;&#1072;&#1085;&#1080;&#1077;!B3" TargetMode="External"/><Relationship Id="rId2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7;&#1086;&#1076;&#1077;&#1088;&#1078;&#1072;&#1085;&#1080;&#1077;!B3" TargetMode="External"/><Relationship Id="rId2" Type="http://schemas.openxmlformats.org/officeDocument/2006/relationships/image" Target="../media/image1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57;&#1086;&#1076;&#1077;&#1088;&#1078;&#1072;&#1085;&#1080;&#1077;!B4" TargetMode="External"/><Relationship Id="rId2" Type="http://schemas.openxmlformats.org/officeDocument/2006/relationships/image" Target="../media/image1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7;&#1086;&#1076;&#1077;&#1088;&#1078;&#1072;&#1085;&#1080;&#1077;!B4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oneCellAnchor>
    <xdr:from>
      <xdr:col>0</xdr:col>
      <xdr:colOff>1123950</xdr:colOff>
      <xdr:row>0</xdr:row>
      <xdr:rowOff>0</xdr:rowOff>
    </xdr:from>
    <xdr:ext cx="391046" cy="417267"/>
    <xdr:pic>
      <xdr:nvPicPr>
        <xdr:cNvPr id="3" name="Рисунок 2">
          <a:hlinkClick r:id="rId1"/>
        </xdr:cNvPr>
        <xdr:cNvPicPr>
          <a:picLocks noChangeAspect="1"/>
        </xdr:cNvPicPr>
      </xdr:nvPicPr>
      <xdr:blipFill>
        <a:blip r:embed="rId2">
          <a:duotone>
            <a:prstClr val="black"/>
            <a:srgbClr val="FF0000">
              <a:tint val="45000"/>
              <a:satMod val="400000"/>
            </a:srgbClr>
          </a:duotone>
        </a:blip>
        <a:stretch/>
      </xdr:blipFill>
      <xdr:spPr bwMode="auto">
        <a:xfrm>
          <a:off x="1123950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oneCellAnchor>
    <xdr:from>
      <xdr:col>0</xdr:col>
      <xdr:colOff>1123950</xdr:colOff>
      <xdr:row>0</xdr:row>
      <xdr:rowOff>0</xdr:rowOff>
    </xdr:from>
    <xdr:ext cx="391046" cy="417267"/>
    <xdr:pic>
      <xdr:nvPicPr>
        <xdr:cNvPr id="2" name="Рисунок 1">
          <a:hlinkClick r:id="rId1"/>
        </xdr:cNvPr>
        <xdr:cNvPicPr>
          <a:picLocks noChangeAspect="1"/>
        </xdr:cNvPicPr>
      </xdr:nvPicPr>
      <xdr:blipFill>
        <a:blip r:embed="rId2">
          <a:duotone>
            <a:prstClr val="black"/>
            <a:srgbClr val="FF0000">
              <a:tint val="45000"/>
              <a:satMod val="400000"/>
            </a:srgbClr>
          </a:duotone>
        </a:blip>
        <a:stretch/>
      </xdr:blipFill>
      <xdr:spPr bwMode="auto">
        <a:xfrm>
          <a:off x="1123950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oneCellAnchor>
    <xdr:from>
      <xdr:col>0</xdr:col>
      <xdr:colOff>1162050</xdr:colOff>
      <xdr:row>0</xdr:row>
      <xdr:rowOff>0</xdr:rowOff>
    </xdr:from>
    <xdr:ext cx="391046" cy="417267"/>
    <xdr:pic>
      <xdr:nvPicPr>
        <xdr:cNvPr id="2" name="Рисунок 1">
          <a:hlinkClick r:id="rId1"/>
        </xdr:cNvPr>
        <xdr:cNvPicPr>
          <a:picLocks noChangeAspect="1"/>
        </xdr:cNvPicPr>
      </xdr:nvPicPr>
      <xdr:blipFill>
        <a:blip r:embed="rId2">
          <a:duotone>
            <a:prstClr val="black"/>
            <a:srgbClr val="FF0000">
              <a:tint val="45000"/>
              <a:satMod val="400000"/>
            </a:srgbClr>
          </a:duotone>
        </a:blip>
        <a:stretch/>
      </xdr:blipFill>
      <xdr:spPr bwMode="auto">
        <a:xfrm>
          <a:off x="1162050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oneCellAnchor>
    <xdr:from>
      <xdr:col>0</xdr:col>
      <xdr:colOff>1162050</xdr:colOff>
      <xdr:row>0</xdr:row>
      <xdr:rowOff>0</xdr:rowOff>
    </xdr:from>
    <xdr:ext cx="391046" cy="417267"/>
    <xdr:pic>
      <xdr:nvPicPr>
        <xdr:cNvPr id="2" name="Рисунок 1">
          <a:hlinkClick r:id="rId1"/>
        </xdr:cNvPr>
        <xdr:cNvPicPr>
          <a:picLocks noChangeAspect="1"/>
        </xdr:cNvPicPr>
      </xdr:nvPicPr>
      <xdr:blipFill>
        <a:blip r:embed="rId2">
          <a:duotone>
            <a:prstClr val="black"/>
            <a:srgbClr val="FF0000">
              <a:tint val="45000"/>
              <a:satMod val="400000"/>
            </a:srgbClr>
          </a:duotone>
        </a:blip>
        <a:stretch/>
      </xdr:blipFill>
      <xdr:spPr bwMode="auto">
        <a:xfrm>
          <a:off x="1162050" y="0"/>
          <a:ext cx="391046" cy="417267"/>
        </a:xfrm>
        <a:prstGeom prst="rect">
          <a:avLst/>
        </a:prstGeom>
      </xdr:spPr>
    </xdr:pic>
    <xdr:clientData/>
  </xdr:one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2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_rels/sheet3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2.xml"/></Relationships>
</file>

<file path=xl/worksheets/_rels/sheet4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3.xml"/></Relationships>
</file>

<file path=xl/worksheets/_rels/sheet5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showGridLines="0" zoomScale="100" workbookViewId="0">
      <selection activeCell="B14" activeCellId="0" sqref="B14"/>
    </sheetView>
  </sheetViews>
  <sheetFormatPr defaultRowHeight="15"/>
  <cols>
    <col customWidth="1" min="1" max="1" width="3.85546875"/>
    <col customWidth="1" min="12" max="12" width="9.42578125"/>
  </cols>
  <sheetData>
    <row r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</row>
    <row r="2" ht="15.7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</row>
    <row r="3" s="3" customFormat="1" ht="15.75">
      <c r="A3" s="5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="3" customFormat="1" ht="15.75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="3" customFormat="1" ht="15.75">
      <c r="A5" s="5" t="s">
        <v>5</v>
      </c>
      <c r="B5" s="6" t="s">
        <v>6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="3" customFormat="1" ht="15.75">
      <c r="A6" s="5" t="s">
        <v>7</v>
      </c>
      <c r="B6" s="6" t="s">
        <v>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ht="15.75">
      <c r="A9" s="3"/>
      <c r="B9" s="7" t="s">
        <v>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ht="15.75">
      <c r="A10" s="3"/>
      <c r="B10" s="8" t="s">
        <v>10</v>
      </c>
      <c r="C10" s="3" t="s">
        <v>11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ht="15.75">
      <c r="A11" s="3"/>
      <c r="B11" s="8" t="s">
        <v>12</v>
      </c>
      <c r="C11" s="3" t="s">
        <v>13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ht="15.75">
      <c r="A12" s="3"/>
      <c r="B12" s="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ht="15.75">
      <c r="A13" s="3"/>
      <c r="B13" s="10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</sheetData>
  <mergeCells count="4">
    <mergeCell ref="B3:L3"/>
    <mergeCell ref="B5:L5"/>
    <mergeCell ref="B4:L4"/>
    <mergeCell ref="B6:L6"/>
  </mergeCells>
  <hyperlinks>
    <hyperlink location="'1'!A1" ref="B3:L3"/>
    <hyperlink location="'2'!A1" ref="B4"/>
    <hyperlink location="'2'!A1" ref="B4:L4"/>
    <hyperlink location="'3'!A1" ref="B5:L5"/>
    <hyperlink location="'4'!A1" ref="B6"/>
    <hyperlink location="'4'!A1" ref="B6:L6"/>
  </hyperlink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B3" activeCellId="0" sqref="B3"/>
    </sheetView>
  </sheetViews>
  <sheetFormatPr defaultRowHeight="14.25"/>
  <cols>
    <col customWidth="1" min="1" max="1" width="27.7109375"/>
    <col bestFit="1" customWidth="1" min="2" max="4" width="10.7109375"/>
    <col bestFit="1" customWidth="1" min="5" max="8" width="11.42578125"/>
    <col bestFit="1" customWidth="1" min="9" max="13" width="12.5703125"/>
  </cols>
  <sheetData>
    <row r="1" ht="33" customHeight="1">
      <c r="A1" s="11" t="s">
        <v>15</v>
      </c>
      <c r="B1" s="11"/>
    </row>
    <row r="2" ht="34.5" customHeight="1">
      <c r="A2" s="12" t="s">
        <v>16</v>
      </c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</row>
    <row r="3" ht="20.100000000000001" customHeight="1">
      <c r="A3" s="14"/>
      <c r="B3" s="15">
        <v>2004</v>
      </c>
      <c r="C3" s="15">
        <v>2005</v>
      </c>
      <c r="D3" s="15">
        <v>2006</v>
      </c>
      <c r="E3" s="15">
        <v>2007</v>
      </c>
      <c r="F3" s="15">
        <v>2008</v>
      </c>
      <c r="G3" s="15">
        <v>2009</v>
      </c>
      <c r="H3" s="15">
        <v>2010</v>
      </c>
      <c r="I3" s="15">
        <v>2011</v>
      </c>
      <c r="J3" s="15">
        <v>2012</v>
      </c>
      <c r="K3" s="15">
        <v>2013</v>
      </c>
      <c r="L3" s="15">
        <v>2014</v>
      </c>
      <c r="M3" s="15">
        <v>2015</v>
      </c>
    </row>
    <row r="4" s="16" customFormat="1" ht="45">
      <c r="A4" s="17" t="s">
        <v>17</v>
      </c>
      <c r="B4" s="18">
        <v>191826.70000000001</v>
      </c>
      <c r="C4" s="19">
        <v>235381.79999999999</v>
      </c>
      <c r="D4" s="19">
        <v>296064.5</v>
      </c>
      <c r="E4" s="19">
        <v>365531.20000000001</v>
      </c>
      <c r="F4" s="19">
        <v>453574.59999999998</v>
      </c>
      <c r="G4" s="19">
        <v>425400.20000000001</v>
      </c>
      <c r="H4" s="19">
        <v>484141.29999999999</v>
      </c>
      <c r="I4" s="19">
        <v>598563.5</v>
      </c>
      <c r="J4" s="19">
        <v>728154</v>
      </c>
      <c r="K4" s="19">
        <v>817516.69999999995</v>
      </c>
      <c r="L4" s="19">
        <v>911219</v>
      </c>
      <c r="M4" s="20">
        <v>1021642.9</v>
      </c>
    </row>
    <row r="5" ht="15">
      <c r="A5" s="17" t="s">
        <v>18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30">
      <c r="A6" s="24" t="s">
        <v>19</v>
      </c>
      <c r="B6" s="25">
        <v>82325.600000000006</v>
      </c>
      <c r="C6" s="26">
        <v>94432.800000000003</v>
      </c>
      <c r="D6" s="26">
        <v>120416.10000000001</v>
      </c>
      <c r="E6" s="26">
        <v>162863.60000000001</v>
      </c>
      <c r="F6" s="26">
        <v>213179.60000000001</v>
      </c>
      <c r="G6" s="26">
        <v>221646.5</v>
      </c>
      <c r="H6" s="26">
        <v>243716.10000000001</v>
      </c>
      <c r="I6" s="26">
        <v>304324.70000000001</v>
      </c>
      <c r="J6" s="26">
        <v>352852.40000000002</v>
      </c>
      <c r="K6" s="26">
        <v>418809.70000000001</v>
      </c>
      <c r="L6" s="26">
        <v>468184.5</v>
      </c>
      <c r="M6" s="27">
        <v>491741.20000000001</v>
      </c>
    </row>
    <row r="7" ht="30">
      <c r="A7" s="24" t="s">
        <v>20</v>
      </c>
      <c r="B7" s="25">
        <v>3552.6999999999998</v>
      </c>
      <c r="C7" s="26">
        <v>6027.8000000000002</v>
      </c>
      <c r="D7" s="26">
        <v>9775.8999999999996</v>
      </c>
      <c r="E7" s="26">
        <v>12721.200000000001</v>
      </c>
      <c r="F7" s="26">
        <v>16639.200000000001</v>
      </c>
      <c r="G7" s="26">
        <v>14444.6</v>
      </c>
      <c r="H7" s="26">
        <v>14751.200000000001</v>
      </c>
      <c r="I7" s="26">
        <v>15973.799999999999</v>
      </c>
      <c r="J7" s="26">
        <v>13601.1</v>
      </c>
      <c r="K7" s="26">
        <v>14970.6</v>
      </c>
      <c r="L7" s="26">
        <v>14686.200000000001</v>
      </c>
      <c r="M7" s="27">
        <v>15262.200000000001</v>
      </c>
    </row>
    <row r="8" ht="45">
      <c r="A8" s="24" t="s">
        <v>21</v>
      </c>
      <c r="B8" s="28">
        <v>105948.39999999999</v>
      </c>
      <c r="C8" s="29">
        <v>134921.20000000001</v>
      </c>
      <c r="D8" s="29">
        <v>165872.5</v>
      </c>
      <c r="E8" s="29">
        <v>189946.39999999999</v>
      </c>
      <c r="F8" s="29">
        <v>223755.79999999999</v>
      </c>
      <c r="G8" s="29">
        <v>189309.10000000001</v>
      </c>
      <c r="H8" s="29">
        <v>225674</v>
      </c>
      <c r="I8" s="29">
        <v>278265</v>
      </c>
      <c r="J8" s="29">
        <v>361700.5</v>
      </c>
      <c r="K8" s="29">
        <v>383736.40000000002</v>
      </c>
      <c r="L8" s="29">
        <v>428348.29999999999</v>
      </c>
      <c r="M8" s="30">
        <v>514639.5</v>
      </c>
    </row>
  </sheetData>
  <mergeCells count="1">
    <mergeCell ref="A2:F2"/>
  </mergeCells>
  <hyperlinks>
    <hyperlink location="'Содержание'!A1" ref="A1:B1"/>
  </hyperlinks>
  <printOptions headings="0" gridLines="0"/>
  <pageMargins left="0.69999999999999996" right="0.69999999999999996" top="0.75" bottom="0.75" header="0.29999999999999999" footer="0.29999999999999999"/>
  <pageSetup paperSize="9" scale="77" fitToWidth="1" fitToHeight="0" pageOrder="downThenOver" orientation="landscape" usePrinterDefaults="1" blackAndWhite="0" draft="0" cellComments="none" useFirstPageNumber="0" errors="displayed" horizontalDpi="600" verticalDpi="600" copies="1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O10" activeCellId="0" sqref="O10"/>
    </sheetView>
  </sheetViews>
  <sheetFormatPr defaultRowHeight="15"/>
  <cols>
    <col customWidth="1" min="1" max="1" width="31.42578125"/>
    <col bestFit="1" customWidth="1" min="2" max="4" width="12.5703125"/>
    <col customWidth="1" min="5" max="8" width="12.5703125"/>
  </cols>
  <sheetData>
    <row r="1" ht="33" customHeight="1">
      <c r="A1" s="11" t="s">
        <v>15</v>
      </c>
    </row>
    <row r="2" ht="34.5" customHeight="1">
      <c r="A2" s="12" t="s">
        <v>22</v>
      </c>
      <c r="B2" s="12"/>
      <c r="C2" s="12"/>
      <c r="D2" s="12"/>
      <c r="E2" s="12"/>
    </row>
    <row r="3" ht="20.100000000000001" customHeight="1">
      <c r="A3" s="14"/>
      <c r="B3" s="15">
        <v>2016</v>
      </c>
      <c r="C3" s="15">
        <v>2017</v>
      </c>
      <c r="D3" s="15">
        <v>2018</v>
      </c>
      <c r="E3" s="31">
        <v>2019</v>
      </c>
      <c r="F3" s="32">
        <v>2020</v>
      </c>
      <c r="G3" s="32">
        <v>2021</v>
      </c>
      <c r="H3" s="32">
        <v>2022</v>
      </c>
    </row>
    <row r="4" s="16" customFormat="1" ht="31.5">
      <c r="A4" s="17" t="s">
        <v>17</v>
      </c>
      <c r="B4" s="18">
        <v>1074794.7</v>
      </c>
      <c r="C4" s="19">
        <v>1179564.2</v>
      </c>
      <c r="D4" s="19">
        <v>1301631.1000000001</v>
      </c>
      <c r="E4" s="33">
        <f>E6+E7+E8</f>
        <v>1332895.8</v>
      </c>
      <c r="F4" s="34">
        <v>1358350.1000000001</v>
      </c>
      <c r="G4" s="19">
        <v>1628844.3999999999</v>
      </c>
      <c r="H4" s="20">
        <v>1939378.1000000001</v>
      </c>
    </row>
    <row r="5" s="16" customFormat="1" ht="15.75">
      <c r="A5" s="17" t="s">
        <v>18</v>
      </c>
      <c r="B5" s="21"/>
      <c r="C5" s="22"/>
      <c r="D5" s="22"/>
      <c r="E5" s="22"/>
      <c r="F5" s="35"/>
      <c r="G5" s="36"/>
      <c r="H5" s="37"/>
    </row>
    <row r="6" ht="31.5">
      <c r="A6" s="24" t="s">
        <v>19</v>
      </c>
      <c r="B6" s="25">
        <v>489866</v>
      </c>
      <c r="C6" s="26">
        <v>547772.59999999998</v>
      </c>
      <c r="D6" s="26">
        <v>585199.09999999998</v>
      </c>
      <c r="E6" s="38">
        <v>613105.80000000005</v>
      </c>
      <c r="F6" s="38">
        <v>606631.30000000005</v>
      </c>
      <c r="G6" s="26">
        <v>674532.69999999995</v>
      </c>
      <c r="H6" s="27">
        <v>777583.19999999995</v>
      </c>
      <c r="K6" s="39"/>
      <c r="L6" s="39"/>
      <c r="M6" s="39"/>
    </row>
    <row r="7" ht="31.5">
      <c r="A7" s="24" t="s">
        <v>20</v>
      </c>
      <c r="B7" s="25">
        <v>15678.299999999999</v>
      </c>
      <c r="C7" s="26">
        <v>17670.799999999999</v>
      </c>
      <c r="D7" s="26">
        <v>18843.400000000001</v>
      </c>
      <c r="E7" s="38">
        <v>17140.900000000001</v>
      </c>
      <c r="F7" s="38">
        <v>16491.400000000001</v>
      </c>
      <c r="G7" s="26">
        <v>16952.599999999999</v>
      </c>
      <c r="H7" s="27">
        <v>17492.200000000001</v>
      </c>
      <c r="K7" s="39"/>
      <c r="L7" s="39"/>
      <c r="M7" s="39"/>
    </row>
    <row r="8" ht="31.5">
      <c r="A8" s="24" t="s">
        <v>21</v>
      </c>
      <c r="B8" s="28">
        <v>569250.40000000002</v>
      </c>
      <c r="C8" s="29">
        <v>614120.80000000005</v>
      </c>
      <c r="D8" s="29">
        <v>697588.59999999998</v>
      </c>
      <c r="E8" s="40">
        <v>702649.09999999998</v>
      </c>
      <c r="F8" s="40">
        <v>735227.40000000002</v>
      </c>
      <c r="G8" s="29">
        <v>937359.09999999998</v>
      </c>
      <c r="H8" s="30">
        <v>1144302.7</v>
      </c>
      <c r="K8" s="39"/>
      <c r="L8" s="39"/>
      <c r="M8" s="39"/>
    </row>
    <row r="10" ht="124.5" customHeight="1">
      <c r="A10" s="41" t="s">
        <v>23</v>
      </c>
      <c r="B10" s="41"/>
      <c r="C10" s="41"/>
      <c r="D10" s="41"/>
      <c r="E10" s="41"/>
      <c r="F10" s="41"/>
      <c r="G10" s="41"/>
      <c r="H10" s="41"/>
    </row>
  </sheetData>
  <mergeCells count="2">
    <mergeCell ref="A2:E2"/>
    <mergeCell ref="A10:H10"/>
  </mergeCells>
  <hyperlinks>
    <hyperlink location="'Содержание'!A1" ref="A1"/>
  </hyperlinks>
  <printOptions headings="0" gridLines="0"/>
  <pageMargins left="0.69999999999999996" right="0.69999999999999996" top="0.75" bottom="0.75" header="0.29999999999999999" footer="0.29999999999999999"/>
  <pageSetup paperSize="9" scale="92" fitToWidth="1" fitToHeight="0" pageOrder="downThenOver" orientation="portrait" usePrinterDefaults="1" blackAndWhite="0" draft="0" cellComments="none" useFirstPageNumber="0" errors="displayed" horizontalDpi="600" verticalDpi="600" copies="1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B4" activeCellId="0" sqref="B4:M4"/>
    </sheetView>
  </sheetViews>
  <sheetFormatPr defaultColWidth="9.140625" defaultRowHeight="15.75"/>
  <cols>
    <col customWidth="1" min="1" max="1" style="3" width="27.7109375"/>
    <col min="2" max="16384" style="3" width="9.140625"/>
  </cols>
  <sheetData>
    <row r="1" ht="33" customHeight="1">
      <c r="A1" s="11" t="s">
        <v>15</v>
      </c>
      <c r="B1" s="11"/>
    </row>
    <row r="2" ht="48" customHeight="1">
      <c r="A2" s="12" t="s">
        <v>24</v>
      </c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</row>
    <row r="3" ht="20.100000000000001" customHeight="1">
      <c r="A3" s="42"/>
      <c r="B3" s="15">
        <v>2004</v>
      </c>
      <c r="C3" s="15">
        <v>2005</v>
      </c>
      <c r="D3" s="15">
        <v>2006</v>
      </c>
      <c r="E3" s="15">
        <v>2007</v>
      </c>
      <c r="F3" s="15">
        <v>2008</v>
      </c>
      <c r="G3" s="15">
        <v>2009</v>
      </c>
      <c r="H3" s="15">
        <v>2010</v>
      </c>
      <c r="I3" s="15">
        <v>2011</v>
      </c>
      <c r="J3" s="15">
        <v>2012</v>
      </c>
      <c r="K3" s="15">
        <v>2013</v>
      </c>
      <c r="L3" s="15">
        <v>2014</v>
      </c>
      <c r="M3" s="15">
        <v>2015</v>
      </c>
    </row>
    <row r="4" ht="47.25">
      <c r="A4" s="17" t="s">
        <v>17</v>
      </c>
      <c r="B4" s="43">
        <v>100</v>
      </c>
      <c r="C4" s="44">
        <v>100</v>
      </c>
      <c r="D4" s="44">
        <v>100</v>
      </c>
      <c r="E4" s="44">
        <v>100</v>
      </c>
      <c r="F4" s="44">
        <v>100</v>
      </c>
      <c r="G4" s="44">
        <v>100</v>
      </c>
      <c r="H4" s="44">
        <v>100</v>
      </c>
      <c r="I4" s="44">
        <v>100</v>
      </c>
      <c r="J4" s="44">
        <v>100</v>
      </c>
      <c r="K4" s="44">
        <v>100</v>
      </c>
      <c r="L4" s="44">
        <v>100</v>
      </c>
      <c r="M4" s="45">
        <v>100</v>
      </c>
    </row>
    <row r="5">
      <c r="A5" s="17" t="s">
        <v>18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</row>
    <row r="6" ht="31.5">
      <c r="A6" s="24" t="s">
        <v>19</v>
      </c>
      <c r="B6" s="25">
        <v>42.899999999999999</v>
      </c>
      <c r="C6" s="26">
        <v>40.100000000000001</v>
      </c>
      <c r="D6" s="26">
        <v>40.700000000000003</v>
      </c>
      <c r="E6" s="26">
        <v>44.600000000000001</v>
      </c>
      <c r="F6" s="26">
        <v>47</v>
      </c>
      <c r="G6" s="26">
        <v>52.100000000000001</v>
      </c>
      <c r="H6" s="26">
        <v>50.299999999999997</v>
      </c>
      <c r="I6" s="26">
        <v>50.799999999999997</v>
      </c>
      <c r="J6" s="26">
        <v>48.5</v>
      </c>
      <c r="K6" s="26">
        <v>51.200000000000003</v>
      </c>
      <c r="L6" s="26">
        <v>51.399999999999999</v>
      </c>
      <c r="M6" s="27">
        <v>48.100000000000001</v>
      </c>
    </row>
    <row r="7" ht="31.5">
      <c r="A7" s="24" t="s">
        <v>20</v>
      </c>
      <c r="B7" s="25">
        <v>1.8999999999999999</v>
      </c>
      <c r="C7" s="26">
        <v>2.6000000000000001</v>
      </c>
      <c r="D7" s="26">
        <v>3.2999999999999998</v>
      </c>
      <c r="E7" s="26">
        <v>3.5</v>
      </c>
      <c r="F7" s="26">
        <v>3.7000000000000002</v>
      </c>
      <c r="G7" s="26">
        <v>3.3999999999999999</v>
      </c>
      <c r="H7" s="26">
        <v>3.1000000000000001</v>
      </c>
      <c r="I7" s="26">
        <v>2.7000000000000002</v>
      </c>
      <c r="J7" s="26">
        <v>1.8999999999999999</v>
      </c>
      <c r="K7" s="26">
        <v>1.8</v>
      </c>
      <c r="L7" s="26">
        <v>1.6000000000000001</v>
      </c>
      <c r="M7" s="27">
        <v>1.5</v>
      </c>
    </row>
    <row r="8" ht="47.25">
      <c r="A8" s="24" t="s">
        <v>21</v>
      </c>
      <c r="B8" s="28">
        <v>55.200000000000003</v>
      </c>
      <c r="C8" s="29">
        <v>57.299999999999997</v>
      </c>
      <c r="D8" s="29">
        <v>56</v>
      </c>
      <c r="E8" s="29">
        <v>51.899999999999999</v>
      </c>
      <c r="F8" s="29">
        <v>49.299999999999997</v>
      </c>
      <c r="G8" s="29">
        <v>44.5</v>
      </c>
      <c r="H8" s="29">
        <v>46.600000000000001</v>
      </c>
      <c r="I8" s="29">
        <v>46.5</v>
      </c>
      <c r="J8" s="29">
        <v>49.600000000000001</v>
      </c>
      <c r="K8" s="29">
        <v>47</v>
      </c>
      <c r="L8" s="29">
        <v>47</v>
      </c>
      <c r="M8" s="30">
        <v>50.399999999999999</v>
      </c>
    </row>
  </sheetData>
  <mergeCells count="1">
    <mergeCell ref="A2:F2"/>
  </mergeCells>
  <hyperlinks>
    <hyperlink location="'Содержание'!A1" ref="A1:B1"/>
  </hyperlinks>
  <printOptions headings="0" gridLines="0"/>
  <pageMargins left="0.69999999999999996" right="0.69999999999999996" top="0.75" bottom="0.75" header="0.29999999999999999" footer="0.29999999999999999"/>
  <pageSetup paperSize="9" scale="95" fitToWidth="1" fitToHeight="0" pageOrder="downThenOver" orientation="landscape" usePrinterDefaults="1" blackAndWhite="0" draft="0" cellComments="none" useFirstPageNumber="0" errors="displayed" horizontalDpi="600" verticalDpi="600" copies="1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H6" activeCellId="0" sqref="H6:H8"/>
    </sheetView>
  </sheetViews>
  <sheetFormatPr defaultColWidth="9.140625" defaultRowHeight="15.75"/>
  <cols>
    <col customWidth="1" min="1" max="1" style="3" width="27.7109375"/>
    <col min="2" max="16384" style="3" width="9.140625"/>
  </cols>
  <sheetData>
    <row r="1" ht="33" customHeight="1">
      <c r="A1" s="11" t="s">
        <v>15</v>
      </c>
      <c r="B1" s="11"/>
    </row>
    <row r="2" ht="48" customHeight="1">
      <c r="A2" s="12" t="s">
        <v>25</v>
      </c>
      <c r="B2" s="12"/>
      <c r="C2" s="12"/>
      <c r="D2" s="12"/>
      <c r="E2" s="12"/>
    </row>
    <row r="3" ht="20.100000000000001" customHeight="1">
      <c r="A3" s="42"/>
      <c r="B3" s="15">
        <v>2016</v>
      </c>
      <c r="C3" s="15">
        <v>2017</v>
      </c>
      <c r="D3" s="15">
        <v>2018</v>
      </c>
      <c r="E3" s="31">
        <v>2019</v>
      </c>
      <c r="F3" s="15">
        <v>2020</v>
      </c>
      <c r="G3" s="15">
        <v>2021</v>
      </c>
      <c r="H3" s="15">
        <v>2022</v>
      </c>
    </row>
    <row r="4" ht="47.25">
      <c r="A4" s="17" t="s">
        <v>17</v>
      </c>
      <c r="B4" s="43">
        <v>100</v>
      </c>
      <c r="C4" s="44">
        <v>100</v>
      </c>
      <c r="D4" s="44">
        <v>100</v>
      </c>
      <c r="E4" s="49">
        <v>100</v>
      </c>
      <c r="F4" s="50">
        <v>100</v>
      </c>
      <c r="G4" s="50">
        <v>100</v>
      </c>
      <c r="H4" s="45">
        <v>100</v>
      </c>
    </row>
    <row r="5">
      <c r="A5" s="17" t="s">
        <v>18</v>
      </c>
      <c r="B5" s="46"/>
      <c r="C5" s="47"/>
      <c r="D5" s="47"/>
      <c r="E5" s="47"/>
      <c r="F5" s="51"/>
      <c r="G5" s="51"/>
      <c r="H5" s="52"/>
    </row>
    <row r="6" ht="31.5">
      <c r="A6" s="24" t="s">
        <v>19</v>
      </c>
      <c r="B6" s="25">
        <v>45.600000000000001</v>
      </c>
      <c r="C6" s="26">
        <v>46.399999999999999</v>
      </c>
      <c r="D6" s="26">
        <v>45</v>
      </c>
      <c r="E6" s="38">
        <v>46</v>
      </c>
      <c r="F6" s="53">
        <v>44.659421749959748</v>
      </c>
      <c r="G6" s="53">
        <v>41.411733373672774</v>
      </c>
      <c r="H6" s="54">
        <v>40.094461208982402</v>
      </c>
    </row>
    <row r="7" ht="31.5">
      <c r="A7" s="24" t="s">
        <v>20</v>
      </c>
      <c r="B7" s="25">
        <v>1.5</v>
      </c>
      <c r="C7" s="26">
        <v>1.5</v>
      </c>
      <c r="D7" s="26">
        <v>1.3999999999999999</v>
      </c>
      <c r="E7" s="38">
        <v>1.3</v>
      </c>
      <c r="F7" s="53">
        <v>1.2140758115304735</v>
      </c>
      <c r="G7" s="53">
        <v>1.0407746743642303</v>
      </c>
      <c r="H7" s="54">
        <v>0.90194892888601752</v>
      </c>
    </row>
    <row r="8" ht="47.25">
      <c r="A8" s="24" t="s">
        <v>21</v>
      </c>
      <c r="B8" s="28">
        <v>52.899999999999999</v>
      </c>
      <c r="C8" s="29">
        <v>52.100000000000001</v>
      </c>
      <c r="D8" s="29">
        <v>53.600000000000001</v>
      </c>
      <c r="E8" s="40">
        <v>52.700000000000003</v>
      </c>
      <c r="F8" s="55">
        <v>54.126502438509775</v>
      </c>
      <c r="G8" s="55">
        <v>57.547491951963003</v>
      </c>
      <c r="H8" s="56">
        <v>59.00358986213157</v>
      </c>
    </row>
    <row r="10" s="0" customFormat="1" ht="158.25" customHeight="1">
      <c r="A10" s="41" t="s">
        <v>26</v>
      </c>
      <c r="B10" s="41"/>
      <c r="C10" s="41"/>
      <c r="D10" s="41"/>
      <c r="E10" s="41"/>
      <c r="F10" s="41"/>
      <c r="G10" s="41"/>
      <c r="H10" s="41"/>
    </row>
  </sheetData>
  <mergeCells count="2">
    <mergeCell ref="A2:E2"/>
    <mergeCell ref="A10:H10"/>
  </mergeCells>
  <hyperlinks>
    <hyperlink location="'Содержание'!A1" ref="A1:B1"/>
  </hyperlink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P78_BabikovaIB</dc:creator>
  <cp:lastModifiedBy>Шувалов В.Е.,</cp:lastModifiedBy>
  <cp:revision>1</cp:revision>
  <dcterms:created xsi:type="dcterms:W3CDTF">2020-08-06T06:49:10Z</dcterms:created>
  <dcterms:modified xsi:type="dcterms:W3CDTF">2024-04-11T07:50:18Z</dcterms:modified>
</cp:coreProperties>
</file>